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103_NL_BK_25/"/>
    </mc:Choice>
  </mc:AlternateContent>
  <xr:revisionPtr revIDLastSave="19" documentId="13_ncr:1_{AEAC879D-620F-4BB0-844F-33927BC91381}" xr6:coauthVersionLast="47" xr6:coauthVersionMax="47" xr10:uidLastSave="{31A1D06A-2A90-4D50-9106-3C4E35986C78}"/>
  <bookViews>
    <workbookView xWindow="-110" yWindow="-110" windowWidth="38620" windowHeight="218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9" i="1"/>
  <c r="M9" i="1" s="1"/>
  <c r="M27" i="1" l="1"/>
  <c r="K27" i="1"/>
</calcChain>
</file>

<file path=xl/sharedStrings.xml><?xml version="1.0" encoding="utf-8"?>
<sst xmlns="http://schemas.openxmlformats.org/spreadsheetml/2006/main" count="102" uniqueCount="75">
  <si>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</si>
  <si>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</si>
  <si>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</si>
  <si>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</si>
  <si>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</si>
  <si>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</si>
  <si>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</si>
  <si>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</si>
  <si>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</si>
  <si>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</si>
  <si>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</si>
  <si>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</si>
  <si>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</si>
  <si>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</si>
  <si>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</si>
  <si>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</si>
  <si>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</si>
  <si>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</si>
  <si>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</si>
  <si>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</si>
  <si>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</si>
  <si>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</si>
  <si>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</si>
  <si>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</si>
  <si>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</si>
  <si>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</si>
  <si>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</si>
  <si>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</si>
  <si>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</si>
  <si>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</si>
  <si>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</si>
  <si>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Dokument należy opatrzyć kwalifikowanym podpisem elektronicznym</t>
  </si>
  <si>
    <t>Załącznik nr 1a do Siwz</t>
  </si>
  <si>
    <t>Wymagany producent</t>
  </si>
  <si>
    <t>Lusterko zewnętrzne prawe podgrzewane 
6-polowe MEKRA MAN</t>
  </si>
  <si>
    <t>SZT.</t>
  </si>
  <si>
    <t>81.63730-6359 MAN</t>
  </si>
  <si>
    <t>88.63730-6054 MAN</t>
  </si>
  <si>
    <t>Lusterko zewnętrzne krawężnikowe do autobusów szkoleniowych HELLA MAN</t>
  </si>
  <si>
    <t>88.63730-6062 MAN
8SB 501 346-032 HELLA</t>
  </si>
  <si>
    <t>HELLA</t>
  </si>
  <si>
    <t>Lusterko zewnętrzne lewe podgrzewane MEKRA SOLBUS</t>
  </si>
  <si>
    <t>21B1-810-001 SOLBUS
592780120 MEKRA</t>
  </si>
  <si>
    <t>MEKRA</t>
  </si>
  <si>
    <t>Lusterko zewnętrzne prawe podgrzewane MEKRA SOLBUS</t>
  </si>
  <si>
    <t>21B1-810-002 SOLBUS
592770210 MEKRA</t>
  </si>
  <si>
    <t>Lusterko prawe kpl elektrycznie sterowane podgrzewane HELLA MERCEDES</t>
  </si>
  <si>
    <t>A.001.810.23.16 MERCEDES
8SB501 402-822 HELLA</t>
  </si>
  <si>
    <t>Lusterko zewnętrzne lewe kpl MEKRA MERCEDES</t>
  </si>
  <si>
    <t>A.628.810.31.16 MERCEDES
593980122 MEKRA</t>
  </si>
  <si>
    <t>Lusterko zewnętrzne kompletne prawe SMAT NORD SOLARIS</t>
  </si>
  <si>
    <t>0000-102-500 SOLARIS
9829V01 SMAT NORD</t>
  </si>
  <si>
    <t>SMAT NORD</t>
  </si>
  <si>
    <t xml:space="preserve"> Lusterko wewnętrzne sferyczne D 290mm mocowanie-gwint zewnętrzny M8</t>
  </si>
  <si>
    <t>000-160-739 SOLARIS</t>
  </si>
  <si>
    <t>Lustro lewe ogrzewane SMAT NORD</t>
  </si>
  <si>
    <t>1905-024-105 SOLARIS
9824V01 SMAT NORD</t>
  </si>
  <si>
    <t>Lustro prawe dzielone L-750 SMAT NORD/SOLARIS</t>
  </si>
  <si>
    <t>1905-024-002 SOLARIS
9822V01 SMAT NORD</t>
  </si>
  <si>
    <t>Lusterko wewnętrzne sferyczne 310x210</t>
  </si>
  <si>
    <t>1905-008-000 SOLARIS</t>
  </si>
  <si>
    <t>Lusterko zewnętrzne lewe MEKRA/WILKE</t>
  </si>
  <si>
    <t>A6448100816 MERCEDES
A0028106116 MERCEDES
8SB 501 401 -820 MEKRA</t>
  </si>
  <si>
    <t>Lusterko NSU SMAT NORD prawe</t>
  </si>
  <si>
    <t>0004-316-843 SOLARIS
9925V00 SMAT NORD</t>
  </si>
  <si>
    <t>Lusterko zewnętrzne prawe kpl</t>
  </si>
  <si>
    <t>88.63700.6062 MAN</t>
  </si>
  <si>
    <t>0004-316-846 SOLARIS</t>
  </si>
  <si>
    <t>Lustro zewnętrzne prawe SMAT NORD</t>
  </si>
  <si>
    <t>0004-535-378 SOLARIS
9928V00 SMAT NORD</t>
  </si>
  <si>
    <t xml:space="preserve"> Lusterko prawe kpl elektrycznie sterowane podgrzewane</t>
  </si>
  <si>
    <t>A.001.810.23.16 MERCEDES
501 402 6008* WILKE</t>
  </si>
  <si>
    <t>WILKE</t>
  </si>
  <si>
    <t>Dostawa lusterek do autobusów</t>
  </si>
  <si>
    <t>postępowanie nr 103/NL/BK/25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</si>
</sst>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sz val="7"/>
      <name val="Aptos"/>
      <family val="2"/>
    </font>
    <font>
      <b/>
      <sz val="11"/>
      <name val="Calibri"/>
      <family val="2"/>
      <charset val="238"/>
      <scheme val="minor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3" borderId="5" applyNumberFormat="0" applyAlignment="0" applyProtection="0"/>
  </cellStyleXfs>
  <cellXfs count="3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/>
    </xf>
    <xf numFmtId="4" fontId="6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0" fillId="0" borderId="5" xfId="1" applyFont="1" applyFill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33"/>
  <sheetViews>
    <sheetView tabSelected="1" workbookViewId="0">
      <selection activeCell="J28" sqref="J28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2.81640625" style="1" customWidth="1"/>
    <col min="5" max="5" width="38.453125" style="1" customWidth="1"/>
    <col min="6" max="6" width="4.453125" style="1" customWidth="1"/>
    <col min="7" max="7" width="29.7265625" style="1" customWidth="1"/>
    <col min="8" max="8" width="32.453125" style="1" customWidth="1"/>
    <col min="9" max="9" width="11.453125" style="2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30" t="s">
        <v>28</v>
      </c>
      <c r="D2" s="30"/>
      <c r="E2" s="30"/>
      <c r="F2" s="30"/>
      <c r="G2" s="30"/>
      <c r="H2" s="30"/>
      <c r="I2" s="30"/>
      <c r="J2" s="30"/>
      <c r="K2" s="24" t="s">
        <v>32</v>
      </c>
      <c r="L2" s="24"/>
      <c r="M2" s="24"/>
    </row>
    <row r="3" spans="3:13" ht="30" customHeight="1" x14ac:dyDescent="0.35">
      <c r="C3" s="5"/>
      <c r="D3" s="5"/>
      <c r="E3" s="5"/>
      <c r="F3" s="5"/>
      <c r="G3" s="5"/>
      <c r="H3" s="5"/>
      <c r="I3" s="6"/>
      <c r="J3" s="5"/>
      <c r="K3" s="25" t="s">
        <v>74</v>
      </c>
      <c r="L3" s="25"/>
      <c r="M3" s="25"/>
    </row>
    <row r="4" spans="3:13" ht="30" customHeight="1" x14ac:dyDescent="0.35">
      <c r="C4" s="29" t="s">
        <v>73</v>
      </c>
      <c r="D4" s="29"/>
      <c r="E4" s="29"/>
      <c r="F4" s="29"/>
      <c r="G4" s="29"/>
      <c r="H4" s="29"/>
      <c r="I4" s="29"/>
      <c r="J4" s="29"/>
      <c r="K4" s="7"/>
      <c r="L4" s="7"/>
      <c r="M4" s="7"/>
    </row>
    <row r="5" spans="3:13" ht="21" x14ac:dyDescent="0.5">
      <c r="C5" s="7"/>
      <c r="D5" s="8"/>
      <c r="E5" s="8"/>
      <c r="F5" s="8"/>
      <c r="G5" s="8"/>
      <c r="H5" s="8"/>
      <c r="I5" s="9"/>
      <c r="J5" s="7"/>
      <c r="K5" s="7"/>
      <c r="L5" s="7"/>
      <c r="M5" s="7"/>
    </row>
    <row r="6" spans="3:13" ht="21" x14ac:dyDescent="0.5">
      <c r="C6" s="7"/>
      <c r="D6" s="8"/>
      <c r="E6" s="8"/>
      <c r="F6" s="8"/>
      <c r="G6" s="8"/>
      <c r="H6" s="8"/>
      <c r="I6" s="9"/>
      <c r="J6" s="7"/>
      <c r="K6" s="7"/>
      <c r="L6" s="7"/>
      <c r="M6" s="7"/>
    </row>
    <row r="7" spans="3:13" s="3" customFormat="1" ht="29" x14ac:dyDescent="0.35">
      <c r="C7" s="10" t="s">
        <v>0</v>
      </c>
      <c r="D7" s="10" t="s">
        <v>20</v>
      </c>
      <c r="E7" s="10" t="s">
        <v>21</v>
      </c>
      <c r="F7" s="10" t="s">
        <v>22</v>
      </c>
      <c r="G7" s="10" t="s">
        <v>30</v>
      </c>
      <c r="H7" s="10" t="s">
        <v>33</v>
      </c>
      <c r="I7" s="11" t="s">
        <v>23</v>
      </c>
      <c r="J7" s="10" t="s">
        <v>24</v>
      </c>
      <c r="K7" s="10" t="s">
        <v>25</v>
      </c>
      <c r="L7" s="10" t="s">
        <v>26</v>
      </c>
      <c r="M7" s="10" t="s">
        <v>27</v>
      </c>
    </row>
    <row r="8" spans="3:13" s="3" customFormat="1" ht="11.25" customHeight="1" x14ac:dyDescent="0.35"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</row>
    <row r="9" spans="3:13" ht="29" x14ac:dyDescent="0.35">
      <c r="C9" s="13" t="s">
        <v>1</v>
      </c>
      <c r="D9" s="4">
        <v>500000830</v>
      </c>
      <c r="E9" s="4" t="s">
        <v>34</v>
      </c>
      <c r="F9" s="4" t="s">
        <v>35</v>
      </c>
      <c r="G9" s="4" t="s">
        <v>36</v>
      </c>
      <c r="H9" s="4"/>
      <c r="I9" s="14"/>
      <c r="J9" s="15">
        <v>15</v>
      </c>
      <c r="K9" s="14">
        <f>I9*J9</f>
        <v>0</v>
      </c>
      <c r="L9" s="16">
        <v>0.23</v>
      </c>
      <c r="M9" s="14">
        <f>K9*1.23</f>
        <v>0</v>
      </c>
    </row>
    <row r="10" spans="3:13" ht="29" x14ac:dyDescent="0.35">
      <c r="C10" s="13" t="s">
        <v>2</v>
      </c>
      <c r="D10" s="4">
        <v>500001131</v>
      </c>
      <c r="E10" s="4" t="s">
        <v>34</v>
      </c>
      <c r="F10" s="4" t="s">
        <v>35</v>
      </c>
      <c r="G10" s="4" t="s">
        <v>37</v>
      </c>
      <c r="H10" s="4"/>
      <c r="I10" s="14"/>
      <c r="J10" s="15">
        <v>15</v>
      </c>
      <c r="K10" s="14">
        <f t="shared" ref="K10:K26" si="0">I10*J10</f>
        <v>0</v>
      </c>
      <c r="L10" s="16">
        <v>0.23</v>
      </c>
      <c r="M10" s="14">
        <f t="shared" ref="M10:M26" si="1">K10*1.23</f>
        <v>0</v>
      </c>
    </row>
    <row r="11" spans="3:13" ht="29" x14ac:dyDescent="0.35">
      <c r="C11" s="13" t="s">
        <v>3</v>
      </c>
      <c r="D11" s="4">
        <v>500001133</v>
      </c>
      <c r="E11" s="4" t="s">
        <v>38</v>
      </c>
      <c r="F11" s="4" t="s">
        <v>35</v>
      </c>
      <c r="G11" s="4" t="s">
        <v>39</v>
      </c>
      <c r="H11" s="4" t="s">
        <v>40</v>
      </c>
      <c r="I11" s="14"/>
      <c r="J11" s="15">
        <v>60</v>
      </c>
      <c r="K11" s="14">
        <f t="shared" si="0"/>
        <v>0</v>
      </c>
      <c r="L11" s="16">
        <v>0.23</v>
      </c>
      <c r="M11" s="14">
        <f t="shared" si="1"/>
        <v>0</v>
      </c>
    </row>
    <row r="12" spans="3:13" ht="29" x14ac:dyDescent="0.35">
      <c r="C12" s="13" t="s">
        <v>4</v>
      </c>
      <c r="D12" s="4">
        <v>500004272</v>
      </c>
      <c r="E12" s="4" t="s">
        <v>41</v>
      </c>
      <c r="F12" s="4" t="s">
        <v>35</v>
      </c>
      <c r="G12" s="4" t="s">
        <v>42</v>
      </c>
      <c r="H12" s="4" t="s">
        <v>43</v>
      </c>
      <c r="I12" s="14"/>
      <c r="J12" s="15">
        <v>15</v>
      </c>
      <c r="K12" s="14">
        <f t="shared" si="0"/>
        <v>0</v>
      </c>
      <c r="L12" s="16">
        <v>0.23</v>
      </c>
      <c r="M12" s="14">
        <f t="shared" si="1"/>
        <v>0</v>
      </c>
    </row>
    <row r="13" spans="3:13" ht="29" x14ac:dyDescent="0.35">
      <c r="C13" s="13" t="s">
        <v>5</v>
      </c>
      <c r="D13" s="4">
        <v>500004273</v>
      </c>
      <c r="E13" s="4" t="s">
        <v>44</v>
      </c>
      <c r="F13" s="4" t="s">
        <v>35</v>
      </c>
      <c r="G13" s="17" t="s">
        <v>45</v>
      </c>
      <c r="H13" s="4" t="s">
        <v>43</v>
      </c>
      <c r="I13" s="14"/>
      <c r="J13" s="15">
        <v>25</v>
      </c>
      <c r="K13" s="14">
        <f t="shared" si="0"/>
        <v>0</v>
      </c>
      <c r="L13" s="16">
        <v>0.23</v>
      </c>
      <c r="M13" s="14">
        <f t="shared" si="1"/>
        <v>0</v>
      </c>
    </row>
    <row r="14" spans="3:13" ht="29" x14ac:dyDescent="0.35">
      <c r="C14" s="13" t="s">
        <v>7</v>
      </c>
      <c r="D14" s="4">
        <v>500004364</v>
      </c>
      <c r="E14" s="4" t="s">
        <v>46</v>
      </c>
      <c r="F14" s="4" t="s">
        <v>35</v>
      </c>
      <c r="G14" s="4" t="s">
        <v>47</v>
      </c>
      <c r="H14" s="4" t="s">
        <v>40</v>
      </c>
      <c r="I14" s="14"/>
      <c r="J14" s="15">
        <v>25</v>
      </c>
      <c r="K14" s="14">
        <f t="shared" si="0"/>
        <v>0</v>
      </c>
      <c r="L14" s="16">
        <v>0.23</v>
      </c>
      <c r="M14" s="14">
        <f t="shared" si="1"/>
        <v>0</v>
      </c>
    </row>
    <row r="15" spans="3:13" ht="29" x14ac:dyDescent="0.35">
      <c r="C15" s="13" t="s">
        <v>8</v>
      </c>
      <c r="D15" s="4">
        <v>500004411</v>
      </c>
      <c r="E15" s="4" t="s">
        <v>48</v>
      </c>
      <c r="F15" s="4" t="s">
        <v>35</v>
      </c>
      <c r="G15" s="4" t="s">
        <v>49</v>
      </c>
      <c r="H15" s="4" t="s">
        <v>43</v>
      </c>
      <c r="I15" s="14"/>
      <c r="J15" s="15">
        <v>15</v>
      </c>
      <c r="K15" s="14">
        <f t="shared" si="0"/>
        <v>0</v>
      </c>
      <c r="L15" s="16">
        <v>0.23</v>
      </c>
      <c r="M15" s="14">
        <f t="shared" si="1"/>
        <v>0</v>
      </c>
    </row>
    <row r="16" spans="3:13" ht="29" x14ac:dyDescent="0.35">
      <c r="C16" s="13" t="s">
        <v>9</v>
      </c>
      <c r="D16" s="4">
        <v>500005603</v>
      </c>
      <c r="E16" s="4" t="s">
        <v>50</v>
      </c>
      <c r="F16" s="4" t="s">
        <v>35</v>
      </c>
      <c r="G16" s="17" t="s">
        <v>51</v>
      </c>
      <c r="H16" s="4" t="s">
        <v>52</v>
      </c>
      <c r="I16" s="14"/>
      <c r="J16" s="15">
        <v>35</v>
      </c>
      <c r="K16" s="14">
        <f t="shared" si="0"/>
        <v>0</v>
      </c>
      <c r="L16" s="16">
        <v>0.23</v>
      </c>
      <c r="M16" s="14">
        <f t="shared" si="1"/>
        <v>0</v>
      </c>
    </row>
    <row r="17" spans="3:13" ht="29" x14ac:dyDescent="0.35">
      <c r="C17" s="13" t="s">
        <v>10</v>
      </c>
      <c r="D17" s="4">
        <v>500005627</v>
      </c>
      <c r="E17" s="4" t="s">
        <v>53</v>
      </c>
      <c r="F17" s="4" t="s">
        <v>35</v>
      </c>
      <c r="G17" s="4" t="s">
        <v>54</v>
      </c>
      <c r="H17" s="4"/>
      <c r="I17" s="14"/>
      <c r="J17" s="15">
        <v>10</v>
      </c>
      <c r="K17" s="14">
        <f t="shared" si="0"/>
        <v>0</v>
      </c>
      <c r="L17" s="16">
        <v>0.23</v>
      </c>
      <c r="M17" s="14">
        <f t="shared" si="1"/>
        <v>0</v>
      </c>
    </row>
    <row r="18" spans="3:13" ht="29" x14ac:dyDescent="0.35">
      <c r="C18" s="13" t="s">
        <v>11</v>
      </c>
      <c r="D18" s="4">
        <v>500005631</v>
      </c>
      <c r="E18" s="4" t="s">
        <v>55</v>
      </c>
      <c r="F18" s="4" t="s">
        <v>35</v>
      </c>
      <c r="G18" s="17" t="s">
        <v>56</v>
      </c>
      <c r="H18" s="4" t="s">
        <v>52</v>
      </c>
      <c r="I18" s="14"/>
      <c r="J18" s="15">
        <v>100</v>
      </c>
      <c r="K18" s="14">
        <f t="shared" si="0"/>
        <v>0</v>
      </c>
      <c r="L18" s="16">
        <v>0.23</v>
      </c>
      <c r="M18" s="14">
        <f t="shared" si="1"/>
        <v>0</v>
      </c>
    </row>
    <row r="19" spans="3:13" ht="29" x14ac:dyDescent="0.35">
      <c r="C19" s="13" t="s">
        <v>12</v>
      </c>
      <c r="D19" s="4">
        <v>500005637</v>
      </c>
      <c r="E19" s="4" t="s">
        <v>57</v>
      </c>
      <c r="F19" s="4" t="s">
        <v>35</v>
      </c>
      <c r="G19" s="17" t="s">
        <v>58</v>
      </c>
      <c r="H19" s="4" t="s">
        <v>52</v>
      </c>
      <c r="I19" s="14"/>
      <c r="J19" s="15">
        <v>140</v>
      </c>
      <c r="K19" s="14">
        <f t="shared" si="0"/>
        <v>0</v>
      </c>
      <c r="L19" s="16">
        <v>0.23</v>
      </c>
      <c r="M19" s="14">
        <f t="shared" si="1"/>
        <v>0</v>
      </c>
    </row>
    <row r="20" spans="3:13" x14ac:dyDescent="0.35">
      <c r="C20" s="13" t="s">
        <v>13</v>
      </c>
      <c r="D20" s="4">
        <v>500006962</v>
      </c>
      <c r="E20" s="4" t="s">
        <v>59</v>
      </c>
      <c r="F20" s="4" t="s">
        <v>35</v>
      </c>
      <c r="G20" s="17" t="s">
        <v>60</v>
      </c>
      <c r="H20" s="4"/>
      <c r="I20" s="14"/>
      <c r="J20" s="15">
        <v>30</v>
      </c>
      <c r="K20" s="14">
        <f t="shared" si="0"/>
        <v>0</v>
      </c>
      <c r="L20" s="16">
        <v>0.23</v>
      </c>
      <c r="M20" s="14">
        <f t="shared" si="1"/>
        <v>0</v>
      </c>
    </row>
    <row r="21" spans="3:13" ht="43.5" x14ac:dyDescent="0.35">
      <c r="C21" s="13" t="s">
        <v>14</v>
      </c>
      <c r="D21" s="4">
        <v>500010459</v>
      </c>
      <c r="E21" s="4" t="s">
        <v>61</v>
      </c>
      <c r="F21" s="4" t="s">
        <v>35</v>
      </c>
      <c r="G21" s="17" t="s">
        <v>62</v>
      </c>
      <c r="H21" s="4" t="s">
        <v>43</v>
      </c>
      <c r="I21" s="14"/>
      <c r="J21" s="15">
        <v>30</v>
      </c>
      <c r="K21" s="14">
        <f t="shared" si="0"/>
        <v>0</v>
      </c>
      <c r="L21" s="16">
        <v>0.23</v>
      </c>
      <c r="M21" s="14">
        <f t="shared" si="1"/>
        <v>0</v>
      </c>
    </row>
    <row r="22" spans="3:13" ht="29" x14ac:dyDescent="0.35">
      <c r="C22" s="13" t="s">
        <v>15</v>
      </c>
      <c r="D22" s="4">
        <v>500011148</v>
      </c>
      <c r="E22" s="4" t="s">
        <v>63</v>
      </c>
      <c r="F22" s="4" t="s">
        <v>35</v>
      </c>
      <c r="G22" s="17" t="s">
        <v>64</v>
      </c>
      <c r="H22" s="4" t="s">
        <v>52</v>
      </c>
      <c r="I22" s="14"/>
      <c r="J22" s="15">
        <v>15</v>
      </c>
      <c r="K22" s="14">
        <f t="shared" si="0"/>
        <v>0</v>
      </c>
      <c r="L22" s="16">
        <v>0.23</v>
      </c>
      <c r="M22" s="14">
        <f t="shared" si="1"/>
        <v>0</v>
      </c>
    </row>
    <row r="23" spans="3:13" x14ac:dyDescent="0.35">
      <c r="C23" s="13" t="s">
        <v>16</v>
      </c>
      <c r="D23" s="4">
        <v>500011796</v>
      </c>
      <c r="E23" s="4" t="s">
        <v>65</v>
      </c>
      <c r="F23" s="4" t="s">
        <v>35</v>
      </c>
      <c r="G23" s="4" t="s">
        <v>66</v>
      </c>
      <c r="H23" s="4"/>
      <c r="I23" s="14"/>
      <c r="J23" s="15">
        <v>10</v>
      </c>
      <c r="K23" s="14">
        <f t="shared" si="0"/>
        <v>0</v>
      </c>
      <c r="L23" s="16">
        <v>0.23</v>
      </c>
      <c r="M23" s="14">
        <f t="shared" si="1"/>
        <v>0</v>
      </c>
    </row>
    <row r="24" spans="3:13" x14ac:dyDescent="0.35">
      <c r="C24" s="13" t="s">
        <v>17</v>
      </c>
      <c r="D24" s="4">
        <v>500011855</v>
      </c>
      <c r="E24" s="4" t="s">
        <v>65</v>
      </c>
      <c r="F24" s="4" t="s">
        <v>35</v>
      </c>
      <c r="G24" s="4" t="s">
        <v>67</v>
      </c>
      <c r="H24" s="4"/>
      <c r="I24" s="14"/>
      <c r="J24" s="15">
        <v>45</v>
      </c>
      <c r="K24" s="14">
        <f t="shared" si="0"/>
        <v>0</v>
      </c>
      <c r="L24" s="16">
        <v>0.23</v>
      </c>
      <c r="M24" s="14">
        <f t="shared" si="1"/>
        <v>0</v>
      </c>
    </row>
    <row r="25" spans="3:13" ht="29" x14ac:dyDescent="0.35">
      <c r="C25" s="13" t="s">
        <v>18</v>
      </c>
      <c r="D25" s="4">
        <v>500012772</v>
      </c>
      <c r="E25" s="4" t="s">
        <v>68</v>
      </c>
      <c r="F25" s="4" t="s">
        <v>35</v>
      </c>
      <c r="G25" s="17" t="s">
        <v>69</v>
      </c>
      <c r="H25" s="4" t="s">
        <v>52</v>
      </c>
      <c r="I25" s="14"/>
      <c r="J25" s="15">
        <v>60</v>
      </c>
      <c r="K25" s="14">
        <f t="shared" si="0"/>
        <v>0</v>
      </c>
      <c r="L25" s="16">
        <v>0.23</v>
      </c>
      <c r="M25" s="14">
        <f t="shared" si="1"/>
        <v>0</v>
      </c>
    </row>
    <row r="26" spans="3:13" ht="29" x14ac:dyDescent="0.35">
      <c r="C26" s="13" t="s">
        <v>19</v>
      </c>
      <c r="D26" s="4">
        <v>500015079</v>
      </c>
      <c r="E26" s="4" t="s">
        <v>70</v>
      </c>
      <c r="F26" s="4" t="s">
        <v>35</v>
      </c>
      <c r="G26" s="4" t="s">
        <v>71</v>
      </c>
      <c r="H26" s="4" t="s">
        <v>72</v>
      </c>
      <c r="I26" s="14"/>
      <c r="J26" s="22">
        <v>55</v>
      </c>
      <c r="K26" s="14">
        <f t="shared" si="0"/>
        <v>0</v>
      </c>
      <c r="L26" s="16">
        <v>0.23</v>
      </c>
      <c r="M26" s="14">
        <f t="shared" si="1"/>
        <v>0</v>
      </c>
    </row>
    <row r="27" spans="3:13" ht="36" customHeight="1" x14ac:dyDescent="0.35">
      <c r="C27" s="26" t="s">
        <v>29</v>
      </c>
      <c r="D27" s="27"/>
      <c r="E27" s="27"/>
      <c r="F27" s="27"/>
      <c r="G27" s="27"/>
      <c r="H27" s="27"/>
      <c r="I27" s="28"/>
      <c r="J27" s="18" t="s">
        <v>6</v>
      </c>
      <c r="K27" s="19">
        <f>SUM(K9:K26)</f>
        <v>0</v>
      </c>
      <c r="L27" s="20">
        <v>0.23</v>
      </c>
      <c r="M27" s="19">
        <f>SUM(M9:M26)</f>
        <v>0</v>
      </c>
    </row>
    <row r="28" spans="3:13" x14ac:dyDescent="0.35">
      <c r="C28" s="7"/>
      <c r="D28" s="7"/>
      <c r="E28" s="7"/>
      <c r="F28" s="7"/>
      <c r="G28" s="7"/>
      <c r="H28" s="7"/>
      <c r="I28" s="9"/>
      <c r="J28" s="7"/>
      <c r="K28" s="7"/>
      <c r="L28" s="7"/>
      <c r="M28" s="7"/>
    </row>
    <row r="29" spans="3:13" x14ac:dyDescent="0.35">
      <c r="C29" s="7"/>
      <c r="D29" s="7"/>
      <c r="E29" s="7"/>
      <c r="F29" s="7"/>
      <c r="G29" s="7"/>
      <c r="H29" s="7"/>
      <c r="I29" s="9"/>
      <c r="J29" s="7"/>
      <c r="K29" s="7"/>
      <c r="L29" s="7"/>
      <c r="M29" s="7"/>
    </row>
    <row r="30" spans="3:13" x14ac:dyDescent="0.35">
      <c r="C30" s="7"/>
      <c r="D30" s="7"/>
      <c r="E30" s="7"/>
      <c r="F30" s="7"/>
      <c r="G30" s="7"/>
      <c r="H30" s="7"/>
      <c r="I30" s="9"/>
      <c r="J30" s="7"/>
      <c r="K30" s="7"/>
      <c r="L30" s="7"/>
      <c r="M30" s="7"/>
    </row>
    <row r="31" spans="3:13" x14ac:dyDescent="0.35">
      <c r="C31" s="7"/>
      <c r="D31" s="7"/>
      <c r="E31" s="7"/>
      <c r="F31" s="7"/>
      <c r="G31" s="7"/>
      <c r="H31" s="7"/>
      <c r="I31" s="9"/>
      <c r="J31" s="7"/>
      <c r="K31" s="7"/>
      <c r="L31" s="7"/>
      <c r="M31" s="7"/>
    </row>
    <row r="32" spans="3:13" x14ac:dyDescent="0.35">
      <c r="C32" s="7"/>
      <c r="D32" s="7"/>
      <c r="E32" s="7"/>
      <c r="F32" s="7"/>
      <c r="G32" s="23"/>
      <c r="H32" s="23"/>
      <c r="I32" s="9"/>
      <c r="J32" s="7"/>
      <c r="K32" s="7"/>
      <c r="L32" s="7"/>
      <c r="M32" s="7"/>
    </row>
    <row r="33" spans="3:13" ht="16" x14ac:dyDescent="0.35">
      <c r="C33" s="7"/>
      <c r="D33" s="7"/>
      <c r="E33" s="7"/>
      <c r="F33" s="7"/>
      <c r="G33" s="21" t="s">
        <v>31</v>
      </c>
      <c r="H33" s="7"/>
      <c r="I33" s="9"/>
      <c r="J33" s="7"/>
      <c r="K33" s="7"/>
      <c r="L33" s="7"/>
      <c r="M33" s="7"/>
    </row>
  </sheetData>
  <mergeCells count="6">
    <mergeCell ref="G32:H32"/>
    <mergeCell ref="K2:M2"/>
    <mergeCell ref="K3:M3"/>
    <mergeCell ref="C27:I27"/>
    <mergeCell ref="C4:J4"/>
    <mergeCell ref="C2:J2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2025-08-22T05:00:06Z</dcterms:modified>
</cp:coreProperties>
</file>