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bud\Desktop\MZA\procedury\26FCI_pakiety oprogramowania\"/>
    </mc:Choice>
  </mc:AlternateContent>
  <xr:revisionPtr revIDLastSave="0" documentId="8_{93106D29-82DA-4CD8-ACBF-E6D93E022951}" xr6:coauthVersionLast="47" xr6:coauthVersionMax="47" xr10:uidLastSave="{00000000-0000-0000-0000-000000000000}"/>
  <bookViews>
    <workbookView xWindow="0" yWindow="0" windowWidth="20820" windowHeight="16560" xr2:uid="{00000000-000D-0000-FFFF-FFFF00000000}"/>
  </bookViews>
  <sheets>
    <sheet name="Arkusz1" sheetId="1" r:id="rId1"/>
  </sheets>
  <definedNames>
    <definedName name="_Hlk203473101" localSheetId="0">Arkusz1!$E$5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9" i="1"/>
  <c r="J9" i="1" s="1"/>
  <c r="J18" i="1" l="1"/>
  <c r="H18" i="1"/>
</calcChain>
</file>

<file path=xl/sharedStrings.xml><?xml version="1.0" encoding="utf-8"?>
<sst xmlns="http://schemas.openxmlformats.org/spreadsheetml/2006/main" count="42" uniqueCount="42">
  <si>
    <t>Lp.</t>
  </si>
  <si>
    <t>1.</t>
  </si>
  <si>
    <t>2.</t>
  </si>
  <si>
    <t>3.</t>
  </si>
  <si>
    <t>4.</t>
  </si>
  <si>
    <t>5.</t>
  </si>
  <si>
    <t>RAZEM</t>
  </si>
  <si>
    <t>6.</t>
  </si>
  <si>
    <t>7.</t>
  </si>
  <si>
    <t>8.</t>
  </si>
  <si>
    <t>9.</t>
  </si>
  <si>
    <t>Cena jedn. netto (zł)</t>
  </si>
  <si>
    <t>Wartość netto (zł)</t>
  </si>
  <si>
    <t>Podatek Vat</t>
  </si>
  <si>
    <t>Wartość brutto (zł)</t>
  </si>
  <si>
    <t>Formularz cenowy</t>
  </si>
  <si>
    <t>Bardzo proszę wpisywać tylko ceny jednostkowe zaokrąglone do dwóch miejsc po przecinku.
Wartość netto i wartość brutto przelicza się automatycznie</t>
  </si>
  <si>
    <t>postępowanie nr 26/FCI/LB/25</t>
  </si>
  <si>
    <t>Symbol katalogowy</t>
  </si>
  <si>
    <t xml:space="preserve">Nazwa produktu </t>
  </si>
  <si>
    <t>liczba produktów</t>
  </si>
  <si>
    <t>* 294  pakiety w ciągu 14 miesięcy (21 pakietów miesięcznie)</t>
  </si>
  <si>
    <t>JFX-00003</t>
  </si>
  <si>
    <t>85P-00001</t>
  </si>
  <si>
    <t>8Y8-00001</t>
  </si>
  <si>
    <t>QLS-00003</t>
  </si>
  <si>
    <t>KF5-00002</t>
  </si>
  <si>
    <t>SEJ-00002</t>
  </si>
  <si>
    <t>SPU-00002</t>
  </si>
  <si>
    <t>6QK-00001</t>
  </si>
  <si>
    <t>M365 F3 Original Sub per User</t>
  </si>
  <si>
    <t>Defender O365 F1 Sub Per User</t>
  </si>
  <si>
    <t>M365 E3 FUSL EEA Sub Per User</t>
  </si>
  <si>
    <t>Teams EEA Sub Per User</t>
  </si>
  <si>
    <t>Defender Endpoint P2 Sub per User</t>
  </si>
  <si>
    <t>Defender O365 P1 Sub Per User</t>
  </si>
  <si>
    <t>Power Apps Plan – Power Apps Premium</t>
  </si>
  <si>
    <t>Power Automate Per User Plan</t>
  </si>
  <si>
    <t>Załącznik nr 1a do Siwz / Załącznik nr 1 do Umowy</t>
  </si>
  <si>
    <t xml:space="preserve">Azure prepayment </t>
  </si>
  <si>
    <t>Subskrypcja pakietów oprogramowania Exchange Online Kiosk, M365 F3 oraz Azure</t>
  </si>
  <si>
    <t>WAJ-00001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</si>
</sst>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b/>
      <sz val="16"/>
      <color rgb="FFFF0000"/>
      <name val="Aptos"/>
      <family val="2"/>
    </font>
    <font>
      <sz val="7"/>
      <color theme="1"/>
      <name val="Aptos"/>
      <family val="2"/>
    </font>
    <font>
      <sz val="11"/>
      <color rgb="FFFF0000"/>
      <name val="Aptos"/>
      <family val="2"/>
    </font>
    <font>
      <b/>
      <sz val="11"/>
      <name val="Aptos"/>
      <family val="2"/>
    </font>
    <font>
      <b/>
      <sz val="12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/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0" xfId="0" applyFont="1" applyFill="1"/>
    <xf numFmtId="0" fontId="0" fillId="3" borderId="0" xfId="0" applyFill="1"/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8" fillId="0" borderId="0" xfId="0" applyFont="1" applyAlignment="1"/>
    <xf numFmtId="0" fontId="0" fillId="0" borderId="0" xfId="0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J24"/>
  <sheetViews>
    <sheetView tabSelected="1" workbookViewId="0">
      <selection activeCell="C19" sqref="C19:E19"/>
    </sheetView>
  </sheetViews>
  <sheetFormatPr defaultColWidth="9.21875" defaultRowHeight="14.4" x14ac:dyDescent="0.3"/>
  <cols>
    <col min="1" max="2" width="9.21875" style="1"/>
    <col min="3" max="3" width="4.77734375" style="1" customWidth="1"/>
    <col min="4" max="4" width="14.33203125" style="1" customWidth="1"/>
    <col min="5" max="5" width="36" style="1" customWidth="1"/>
    <col min="6" max="6" width="11.44140625" style="5" customWidth="1"/>
    <col min="7" max="7" width="9.44140625" style="1" customWidth="1"/>
    <col min="8" max="8" width="11" style="1" customWidth="1"/>
    <col min="9" max="9" width="9.21875" style="1"/>
    <col min="10" max="10" width="13.21875" style="1" customWidth="1"/>
    <col min="11" max="16384" width="9.21875" style="1"/>
  </cols>
  <sheetData>
    <row r="2" spans="3:10" ht="30" customHeight="1" x14ac:dyDescent="0.3">
      <c r="C2" s="28" t="s">
        <v>15</v>
      </c>
      <c r="D2" s="28"/>
      <c r="E2" s="28"/>
      <c r="F2" s="28"/>
      <c r="G2" s="28"/>
      <c r="H2" s="23" t="s">
        <v>38</v>
      </c>
      <c r="I2" s="23"/>
      <c r="J2" s="23"/>
    </row>
    <row r="3" spans="3:10" ht="30" customHeight="1" x14ac:dyDescent="0.3">
      <c r="C3" s="2"/>
      <c r="D3" s="2"/>
      <c r="E3" s="2"/>
      <c r="F3" s="3"/>
      <c r="G3" s="2"/>
      <c r="H3" s="24" t="s">
        <v>17</v>
      </c>
      <c r="I3" s="24"/>
      <c r="J3" s="24"/>
    </row>
    <row r="4" spans="3:10" ht="30" customHeight="1" x14ac:dyDescent="0.3">
      <c r="C4" s="18"/>
      <c r="D4" s="18"/>
      <c r="E4" s="18"/>
      <c r="F4" s="18"/>
      <c r="G4" s="18"/>
    </row>
    <row r="5" spans="3:10" ht="21" x14ac:dyDescent="0.4">
      <c r="D5" s="4"/>
      <c r="E5" s="33" t="s">
        <v>40</v>
      </c>
      <c r="F5" s="34"/>
      <c r="G5" s="34"/>
      <c r="H5" s="34"/>
      <c r="I5" s="34"/>
      <c r="J5" s="34"/>
    </row>
    <row r="6" spans="3:10" ht="21" x14ac:dyDescent="0.4">
      <c r="D6" s="4"/>
      <c r="E6" s="4"/>
    </row>
    <row r="7" spans="3:10" s="8" customFormat="1" ht="43.2" x14ac:dyDescent="0.3">
      <c r="C7" s="6" t="s">
        <v>0</v>
      </c>
      <c r="D7" s="6" t="s">
        <v>18</v>
      </c>
      <c r="E7" s="6" t="s">
        <v>19</v>
      </c>
      <c r="F7" s="7" t="s">
        <v>11</v>
      </c>
      <c r="G7" s="6" t="s">
        <v>20</v>
      </c>
      <c r="H7" s="6" t="s">
        <v>12</v>
      </c>
      <c r="I7" s="6" t="s">
        <v>13</v>
      </c>
      <c r="J7" s="6" t="s">
        <v>14</v>
      </c>
    </row>
    <row r="8" spans="3:10" s="8" customFormat="1" ht="11.25" customHeight="1" x14ac:dyDescent="0.3">
      <c r="C8" s="9">
        <v>1</v>
      </c>
      <c r="D8" s="9">
        <v>2</v>
      </c>
      <c r="E8" s="9">
        <v>3</v>
      </c>
      <c r="F8" s="9">
        <v>7</v>
      </c>
      <c r="G8" s="9">
        <v>8</v>
      </c>
      <c r="H8" s="9">
        <v>9</v>
      </c>
      <c r="I8" s="9">
        <v>10</v>
      </c>
      <c r="J8" s="9">
        <v>11</v>
      </c>
    </row>
    <row r="9" spans="3:10" x14ac:dyDescent="0.3">
      <c r="C9" s="10" t="s">
        <v>1</v>
      </c>
      <c r="D9" s="10" t="s">
        <v>22</v>
      </c>
      <c r="E9" s="11" t="s">
        <v>30</v>
      </c>
      <c r="F9" s="12"/>
      <c r="G9" s="10">
        <v>4380</v>
      </c>
      <c r="H9" s="12">
        <f t="shared" ref="H9:H17" si="0">F9*G9</f>
        <v>0</v>
      </c>
      <c r="I9" s="13">
        <v>0.23</v>
      </c>
      <c r="J9" s="12">
        <f>H9*1.23</f>
        <v>0</v>
      </c>
    </row>
    <row r="10" spans="3:10" x14ac:dyDescent="0.3">
      <c r="C10" s="10" t="s">
        <v>2</v>
      </c>
      <c r="D10" s="10" t="s">
        <v>41</v>
      </c>
      <c r="E10" s="11" t="s">
        <v>31</v>
      </c>
      <c r="F10" s="12"/>
      <c r="G10" s="10">
        <v>4380</v>
      </c>
      <c r="H10" s="12">
        <f t="shared" si="0"/>
        <v>0</v>
      </c>
      <c r="I10" s="13">
        <v>0.23</v>
      </c>
      <c r="J10" s="12">
        <f t="shared" ref="J10:J17" si="1">H10*1.23</f>
        <v>0</v>
      </c>
    </row>
    <row r="11" spans="3:10" x14ac:dyDescent="0.3">
      <c r="C11" s="10" t="s">
        <v>3</v>
      </c>
      <c r="D11" s="10" t="s">
        <v>23</v>
      </c>
      <c r="E11" s="11" t="s">
        <v>32</v>
      </c>
      <c r="F11" s="12"/>
      <c r="G11" s="10">
        <v>22</v>
      </c>
      <c r="H11" s="12">
        <f t="shared" si="0"/>
        <v>0</v>
      </c>
      <c r="I11" s="13">
        <v>0.23</v>
      </c>
      <c r="J11" s="12">
        <f t="shared" si="1"/>
        <v>0</v>
      </c>
    </row>
    <row r="12" spans="3:10" x14ac:dyDescent="0.3">
      <c r="C12" s="10" t="s">
        <v>4</v>
      </c>
      <c r="D12" s="10" t="s">
        <v>24</v>
      </c>
      <c r="E12" s="11" t="s">
        <v>33</v>
      </c>
      <c r="F12" s="12"/>
      <c r="G12" s="10">
        <v>22</v>
      </c>
      <c r="H12" s="12">
        <f t="shared" si="0"/>
        <v>0</v>
      </c>
      <c r="I12" s="13">
        <v>0.23</v>
      </c>
      <c r="J12" s="12">
        <f t="shared" si="1"/>
        <v>0</v>
      </c>
    </row>
    <row r="13" spans="3:10" x14ac:dyDescent="0.3">
      <c r="C13" s="10" t="s">
        <v>5</v>
      </c>
      <c r="D13" s="10" t="s">
        <v>25</v>
      </c>
      <c r="E13" s="11" t="s">
        <v>34</v>
      </c>
      <c r="F13" s="12"/>
      <c r="G13" s="10">
        <v>22</v>
      </c>
      <c r="H13" s="12">
        <f t="shared" si="0"/>
        <v>0</v>
      </c>
      <c r="I13" s="13">
        <v>0.23</v>
      </c>
      <c r="J13" s="12">
        <f t="shared" si="1"/>
        <v>0</v>
      </c>
    </row>
    <row r="14" spans="3:10" x14ac:dyDescent="0.3">
      <c r="C14" s="10" t="s">
        <v>7</v>
      </c>
      <c r="D14" s="10" t="s">
        <v>26</v>
      </c>
      <c r="E14" s="11" t="s">
        <v>35</v>
      </c>
      <c r="F14" s="12"/>
      <c r="G14" s="10">
        <v>22</v>
      </c>
      <c r="H14" s="12">
        <f t="shared" si="0"/>
        <v>0</v>
      </c>
      <c r="I14" s="13">
        <v>0.23</v>
      </c>
      <c r="J14" s="12">
        <f t="shared" si="1"/>
        <v>0</v>
      </c>
    </row>
    <row r="15" spans="3:10" ht="28.8" x14ac:dyDescent="0.3">
      <c r="C15" s="10" t="s">
        <v>8</v>
      </c>
      <c r="D15" s="10" t="s">
        <v>27</v>
      </c>
      <c r="E15" s="11" t="s">
        <v>36</v>
      </c>
      <c r="F15" s="12"/>
      <c r="G15" s="10">
        <v>2</v>
      </c>
      <c r="H15" s="12">
        <f t="shared" si="0"/>
        <v>0</v>
      </c>
      <c r="I15" s="13">
        <v>0.23</v>
      </c>
      <c r="J15" s="12">
        <f t="shared" si="1"/>
        <v>0</v>
      </c>
    </row>
    <row r="16" spans="3:10" x14ac:dyDescent="0.3">
      <c r="C16" s="10" t="s">
        <v>9</v>
      </c>
      <c r="D16" s="10" t="s">
        <v>28</v>
      </c>
      <c r="E16" s="11" t="s">
        <v>37</v>
      </c>
      <c r="F16" s="12"/>
      <c r="G16" s="10">
        <v>2</v>
      </c>
      <c r="H16" s="12">
        <f t="shared" si="0"/>
        <v>0</v>
      </c>
      <c r="I16" s="13">
        <v>0.23</v>
      </c>
      <c r="J16" s="12">
        <f t="shared" si="1"/>
        <v>0</v>
      </c>
    </row>
    <row r="17" spans="3:10" x14ac:dyDescent="0.3">
      <c r="C17" s="10" t="s">
        <v>10</v>
      </c>
      <c r="D17" s="10" t="s">
        <v>29</v>
      </c>
      <c r="E17" s="19" t="s">
        <v>39</v>
      </c>
      <c r="F17" s="12"/>
      <c r="G17" s="20">
        <v>294</v>
      </c>
      <c r="H17" s="12">
        <f t="shared" si="0"/>
        <v>0</v>
      </c>
      <c r="I17" s="13">
        <v>0.23</v>
      </c>
      <c r="J17" s="12">
        <f t="shared" si="1"/>
        <v>0</v>
      </c>
    </row>
    <row r="18" spans="3:10" ht="52.8" customHeight="1" x14ac:dyDescent="0.3">
      <c r="C18" s="25" t="s">
        <v>16</v>
      </c>
      <c r="D18" s="26"/>
      <c r="E18" s="26"/>
      <c r="F18" s="27"/>
      <c r="G18" s="14" t="s">
        <v>6</v>
      </c>
      <c r="H18" s="15">
        <f>SUM(H9:H17)</f>
        <v>0</v>
      </c>
      <c r="I18" s="16">
        <v>0.23</v>
      </c>
      <c r="J18" s="15">
        <f>SUM(J9:J17)</f>
        <v>0</v>
      </c>
    </row>
    <row r="19" spans="3:10" x14ac:dyDescent="0.3">
      <c r="C19" s="29" t="s">
        <v>21</v>
      </c>
      <c r="D19" s="30"/>
      <c r="E19" s="30"/>
    </row>
    <row r="20" spans="3:10" x14ac:dyDescent="0.3">
      <c r="C20" s="21"/>
      <c r="D20" s="22"/>
      <c r="E20" s="22"/>
    </row>
    <row r="21" spans="3:10" ht="33.6" customHeight="1" x14ac:dyDescent="0.3">
      <c r="C21" s="31"/>
      <c r="D21" s="32"/>
      <c r="E21" s="32"/>
    </row>
    <row r="22" spans="3:10" x14ac:dyDescent="0.3">
      <c r="E22" s="17"/>
    </row>
    <row r="23" spans="3:10" x14ac:dyDescent="0.3">
      <c r="E23" s="17"/>
    </row>
    <row r="24" spans="3:10" x14ac:dyDescent="0.3">
      <c r="E24" s="17"/>
    </row>
  </sheetData>
  <mergeCells count="8">
    <mergeCell ref="C20:E20"/>
    <mergeCell ref="C21:E21"/>
    <mergeCell ref="H2:J2"/>
    <mergeCell ref="H3:J3"/>
    <mergeCell ref="C18:F18"/>
    <mergeCell ref="C2:G2"/>
    <mergeCell ref="C19:E19"/>
    <mergeCell ref="E5:J5"/>
  </mergeCells>
  <pageMargins left="0.70866141732283472" right="0.70866141732283472" top="0.74803149606299213" bottom="0.74803149606299213" header="0.31496062992125984" footer="0.31496062992125984"/>
  <pageSetup paperSize="9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Arkusz1!_Hlk203473101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Budkiewicz</dc:creator>
  <cp:lastModifiedBy>Luiza Budkiewicz</cp:lastModifiedBy>
  <cp:lastPrinted>2022-03-31T08:20:01Z</cp:lastPrinted>
  <dcterms:created xsi:type="dcterms:W3CDTF">2021-04-16T04:59:41Z</dcterms:created>
  <dcterms:modified xsi:type="dcterms:W3CDTF">2025-08-06T11:22:08Z</dcterms:modified>
</cp:coreProperties>
</file>